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139\Desktop\EN 2020\13-2020 - Popravilo ravne strehe laboratorij\"/>
    </mc:Choice>
  </mc:AlternateContent>
  <xr:revisionPtr revIDLastSave="0" documentId="13_ncr:1_{A56FD4DD-D198-476B-AC6E-DFF5EC7C18C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redračun" sheetId="5" r:id="rId1"/>
    <sheet name="List2" sheetId="2" r:id="rId2"/>
    <sheet name="List3" sheetId="3" r:id="rId3"/>
  </sheets>
  <definedNames>
    <definedName name="_xlnm.Print_Titles" localSheetId="0">Predračun!$1:$19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1" i="5" l="1"/>
  <c r="K30" i="5"/>
  <c r="K29" i="5"/>
  <c r="K28" i="5"/>
  <c r="K27" i="5"/>
  <c r="K26" i="5"/>
  <c r="K24" i="5"/>
  <c r="K23" i="5"/>
  <c r="K22" i="5"/>
  <c r="K21" i="5"/>
  <c r="K32" i="5" l="1"/>
  <c r="K33" i="5" s="1"/>
  <c r="K34" i="5" s="1"/>
  <c r="M22" i="5" l="1"/>
  <c r="M23" i="5"/>
  <c r="M24" i="5"/>
  <c r="M25" i="5"/>
  <c r="M28" i="5"/>
  <c r="M21" i="5"/>
</calcChain>
</file>

<file path=xl/sharedStrings.xml><?xml version="1.0" encoding="utf-8"?>
<sst xmlns="http://schemas.openxmlformats.org/spreadsheetml/2006/main" count="47" uniqueCount="41">
  <si>
    <t>ZŠ</t>
  </si>
  <si>
    <t>Opis</t>
  </si>
  <si>
    <t>EM</t>
  </si>
  <si>
    <t>Cena na EM brez DDV</t>
  </si>
  <si>
    <t>DDV (%)</t>
  </si>
  <si>
    <t>Vrednost brez DDV</t>
  </si>
  <si>
    <t>PONUDNIK:</t>
  </si>
  <si>
    <t>Številka ponudbe:</t>
  </si>
  <si>
    <t>Datum:</t>
  </si>
  <si>
    <t>1.</t>
  </si>
  <si>
    <t>2.</t>
  </si>
  <si>
    <t>3.</t>
  </si>
  <si>
    <t>4.</t>
  </si>
  <si>
    <t>PREDRAČUN</t>
  </si>
  <si>
    <t>Davčna osnova:</t>
  </si>
  <si>
    <t>Znesek davka:</t>
  </si>
  <si>
    <t>Žig in podpis ponudnika:</t>
  </si>
  <si>
    <t>Vrednost skupaj v EUR z DDV:</t>
  </si>
  <si>
    <t>Količina</t>
  </si>
  <si>
    <t>5.</t>
  </si>
  <si>
    <t>6.</t>
  </si>
  <si>
    <t>kpl</t>
  </si>
  <si>
    <t>m2</t>
  </si>
  <si>
    <t>Popravilo ravne strehe nad Oddelkom za laboratorijsko diagnostiko</t>
  </si>
  <si>
    <t>Dobava in polaganje zaščitnega geotekstila za nasip prodca</t>
  </si>
  <si>
    <t>Demontaža ter ponovna postavitev strelovoda za potrebe sanacije strehe</t>
  </si>
  <si>
    <t>odtočnik</t>
  </si>
  <si>
    <t>oddušnik</t>
  </si>
  <si>
    <t>Demontaža obstoječih obrob ter odvoz na trajno deponijo. Samo spodnji deli pločevine.</t>
  </si>
  <si>
    <t>7.</t>
  </si>
  <si>
    <t>kom</t>
  </si>
  <si>
    <t>m1</t>
  </si>
  <si>
    <t>8.</t>
  </si>
  <si>
    <t>Izvedba betonske zaokrožnice na stikih plošče in atike. Zaokrožnica cca. 5/5 cm.</t>
  </si>
  <si>
    <t>9.</t>
  </si>
  <si>
    <t>Izvedba kompletne sestave strehe: parna zapora, toplotna izolacija v debelini 20 cm, dva sloja hidroizolacije, zadnji sloj s posipom. Vključno z vsemi vertikalnimi zaključki, prekrivanjem po normativu,… Sestava strehe iz materiala kot npr. BAUDER, parna zapora BAUDER THERM DS 2, toplotna izolacija BAUDER, BAUDER KSA DUO 3 mm, BAUDER BAUKUBIT K5K. Upoštevana neto tlorisna projekcija - enako obračun, potrebna sistemska garancija na streho.</t>
  </si>
  <si>
    <r>
      <t>Odstranjevanje obstoječe sestave strehe,</t>
    </r>
    <r>
      <rPr>
        <b/>
        <sz val="10"/>
        <color theme="1"/>
        <rFont val="Arial"/>
        <family val="2"/>
        <charset val="238"/>
      </rPr>
      <t xml:space="preserve"> večplastna</t>
    </r>
    <r>
      <rPr>
        <sz val="10"/>
        <color theme="1"/>
        <rFont val="Arial"/>
        <family val="2"/>
        <charset val="238"/>
      </rPr>
      <t xml:space="preserve"> hidroizolacija, toplotna izolacija z odvozom na trajno deponijo. </t>
    </r>
    <r>
      <rPr>
        <b/>
        <sz val="10"/>
        <color theme="1"/>
        <rFont val="Arial"/>
        <family val="2"/>
        <charset val="238"/>
      </rPr>
      <t>Upoštevati, da je toplotna izolacija po vsej verjetnosti napita z vodo zaradi puščanja strehe. Upoštevana neto tlorisno površino brez vertikal (ostalo upoštevati v ceni)</t>
    </r>
  </si>
  <si>
    <r>
      <t xml:space="preserve">Odstranjevanje prodca na strehi ter po končani sanaciji ponovno nasutje prodca (obstoječi) z filtriranjem finih delcev, </t>
    </r>
    <r>
      <rPr>
        <b/>
        <sz val="10"/>
        <color theme="1"/>
        <rFont val="Arial"/>
        <family val="2"/>
        <charset val="238"/>
      </rPr>
      <t>nasutje iz določene frakcije</t>
    </r>
  </si>
  <si>
    <t>Demontaža ter montaža novega strešnega vtočnika sest. iz spodnjega in zgornjega dela vključno z izvedbo preboja AB strešne plošče v debelini cca. 33 cm. Vtočnik odprtine 125 mm. Potreben izris detajla s strani izvajalca, ki ga predhodno potrdi naročnik</t>
  </si>
  <si>
    <t>Dobava in montaža novih obrob, izdelanih iz Alu ploč. deb. 0,6 mm, r.š. do 70 cm (RAL enak kot obstoječe obrobe)</t>
  </si>
  <si>
    <r>
      <rPr>
        <b/>
        <sz val="10"/>
        <color theme="1"/>
        <rFont val="Arial"/>
        <family val="2"/>
        <charset val="238"/>
      </rPr>
      <t>Opombe:</t>
    </r>
    <r>
      <rPr>
        <sz val="10"/>
        <color theme="1"/>
        <rFont val="Arial"/>
        <family val="2"/>
        <charset val="238"/>
      </rPr>
      <t xml:space="preserve">
- delo bo potrebno izvesti nujno in sicer po dogovoru z vodstvom; po potrebi izven rednega          delovnega časa (sobote, nedelje, prazniki);
- delo bo potrebno zaradi možnosti padavin izvajati v večih fazah, na način, da se dnevno odstrani toliko izolacije kot se je lahko v istem dnevu zavari;                                                                                       - v ceno vključiti vse potrebne zaključke med drugim tudi odzračevalnike,...                                               - v ceni upoštevati vse tranporte in prenose, dostope, delovne odre v kolikor bodo potrebni, protiprašne zaščite, večkratno čiščenje med in po zaključku del, odvoz rušitvenega materiala na trajno deponijo;                                                                                                                                                                            - priprava podlage vključno s temeljnim premazom;                                                                                                                - toplotno izolacijo potrebno izvesti v enem sloju z preklopnim polaganjem                                                    - v ceni upoštevati fasadni oder za dostop in donos materiala                                                                                                                                   - Kontaktna oseba je g. Tomi Kovačec, tel. (02) 321 24 93;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</si>
</sst>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Alignment="1" applyProtection="1">
      <alignment horizontal="center" vertical="center"/>
    </xf>
    <xf numFmtId="4" fontId="1" fillId="3" borderId="1" xfId="0" applyNumberFormat="1" applyFont="1" applyFill="1" applyBorder="1" applyAlignment="1" applyProtection="1">
      <alignment horizontal="center" vertical="center"/>
    </xf>
    <xf numFmtId="4" fontId="3" fillId="3" borderId="2" xfId="0" applyNumberFormat="1" applyFont="1" applyFill="1" applyBorder="1" applyAlignment="1" applyProtection="1">
      <alignment horizontal="center" vertical="center" wrapText="1"/>
    </xf>
    <xf numFmtId="4" fontId="1" fillId="3" borderId="3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" fontId="4" fillId="0" borderId="15" xfId="0" applyNumberFormat="1" applyFont="1" applyBorder="1" applyAlignment="1" applyProtection="1">
      <alignment horizontal="center"/>
    </xf>
    <xf numFmtId="4" fontId="4" fillId="0" borderId="16" xfId="0" applyNumberFormat="1" applyFont="1" applyBorder="1" applyAlignment="1" applyProtection="1">
      <alignment horizontal="center"/>
    </xf>
    <xf numFmtId="4" fontId="4" fillId="0" borderId="19" xfId="0" applyNumberFormat="1" applyFont="1" applyBorder="1" applyAlignment="1" applyProtection="1">
      <alignment horizontal="center"/>
    </xf>
    <xf numFmtId="4" fontId="1" fillId="0" borderId="21" xfId="0" applyNumberFormat="1" applyFont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 wrapText="1"/>
    </xf>
    <xf numFmtId="4" fontId="3" fillId="3" borderId="24" xfId="0" applyNumberFormat="1" applyFont="1" applyFill="1" applyBorder="1" applyAlignment="1" applyProtection="1">
      <alignment horizontal="center" vertical="center" wrapText="1"/>
    </xf>
    <xf numFmtId="4" fontId="1" fillId="3" borderId="23" xfId="0" applyNumberFormat="1" applyFont="1" applyFill="1" applyBorder="1" applyAlignment="1" applyProtection="1">
      <alignment horizontal="center" vertical="center"/>
      <protection locked="0"/>
    </xf>
    <xf numFmtId="4" fontId="1" fillId="3" borderId="25" xfId="0" applyNumberFormat="1" applyFont="1" applyFill="1" applyBorder="1" applyAlignment="1" applyProtection="1">
      <alignment horizontal="center" vertical="center"/>
    </xf>
    <xf numFmtId="4" fontId="1" fillId="0" borderId="26" xfId="0" applyNumberFormat="1" applyFont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4" fontId="3" fillId="3" borderId="8" xfId="0" applyNumberFormat="1" applyFont="1" applyFill="1" applyBorder="1" applyAlignment="1" applyProtection="1">
      <alignment horizontal="center" vertical="center" wrapText="1"/>
    </xf>
    <xf numFmtId="4" fontId="1" fillId="3" borderId="8" xfId="0" applyNumberFormat="1" applyFont="1" applyFill="1" applyBorder="1" applyAlignment="1" applyProtection="1">
      <alignment horizontal="center" vertical="center"/>
      <protection locked="0"/>
    </xf>
    <xf numFmtId="4" fontId="1" fillId="3" borderId="8" xfId="0" applyNumberFormat="1" applyFont="1" applyFill="1" applyBorder="1" applyAlignment="1" applyProtection="1">
      <alignment horizontal="center" vertical="center"/>
    </xf>
    <xf numFmtId="4" fontId="1" fillId="0" borderId="27" xfId="0" applyNumberFormat="1" applyFont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vertical="center"/>
    </xf>
    <xf numFmtId="0" fontId="2" fillId="2" borderId="34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22" xfId="0" applyFont="1" applyFill="1" applyBorder="1" applyAlignment="1" applyProtection="1">
      <alignment horizontal="center" vertical="center"/>
    </xf>
    <xf numFmtId="0" fontId="1" fillId="3" borderId="36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left" vertical="center" wrapText="1"/>
    </xf>
    <xf numFmtId="0" fontId="1" fillId="2" borderId="29" xfId="0" applyFont="1" applyFill="1" applyBorder="1" applyAlignment="1" applyProtection="1">
      <alignment horizontal="left" vertical="center"/>
    </xf>
    <xf numFmtId="0" fontId="1" fillId="2" borderId="30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5" xfId="0" applyNumberFormat="1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2" fillId="2" borderId="32" xfId="0" applyFont="1" applyFill="1" applyBorder="1" applyAlignment="1" applyProtection="1">
      <alignment horizontal="left" vertical="center"/>
    </xf>
    <xf numFmtId="0" fontId="2" fillId="2" borderId="20" xfId="0" applyFont="1" applyFill="1" applyBorder="1" applyAlignment="1" applyProtection="1">
      <alignment horizontal="left" vertical="center"/>
    </xf>
    <xf numFmtId="0" fontId="2" fillId="2" borderId="33" xfId="0" applyFont="1" applyFill="1" applyBorder="1" applyAlignment="1" applyProtection="1">
      <alignment horizontal="left" vertical="center"/>
    </xf>
    <xf numFmtId="0" fontId="1" fillId="3" borderId="10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3" borderId="17" xfId="0" applyFont="1" applyFill="1" applyBorder="1" applyAlignment="1" applyProtection="1">
      <alignment horizontal="left" vertical="center" wrapText="1"/>
    </xf>
    <xf numFmtId="0" fontId="1" fillId="3" borderId="5" xfId="0" applyFont="1" applyFill="1" applyBorder="1" applyAlignment="1" applyProtection="1">
      <alignment horizontal="left" vertical="center" wrapText="1"/>
    </xf>
    <xf numFmtId="0" fontId="1" fillId="3" borderId="9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</xf>
    <xf numFmtId="4" fontId="1" fillId="3" borderId="22" xfId="0" applyNumberFormat="1" applyFont="1" applyFill="1" applyBorder="1" applyAlignment="1" applyProtection="1">
      <alignment horizontal="left" vertical="center" wrapText="1"/>
    </xf>
    <xf numFmtId="4" fontId="1" fillId="3" borderId="6" xfId="0" applyNumberFormat="1" applyFont="1" applyFill="1" applyBorder="1" applyAlignment="1" applyProtection="1">
      <alignment horizontal="left" vertical="center" wrapText="1"/>
    </xf>
    <xf numFmtId="4" fontId="1" fillId="3" borderId="7" xfId="0" applyNumberFormat="1" applyFont="1" applyFill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4" fontId="4" fillId="3" borderId="10" xfId="0" applyNumberFormat="1" applyFont="1" applyFill="1" applyBorder="1" applyAlignment="1" applyProtection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35"/>
  <sheetViews>
    <sheetView tabSelected="1" topLeftCell="A23" zoomScaleNormal="100" workbookViewId="0">
      <selection activeCell="K31" sqref="K31"/>
    </sheetView>
  </sheetViews>
  <sheetFormatPr defaultRowHeight="12.75" x14ac:dyDescent="0.2"/>
  <cols>
    <col min="1" max="1" width="4.140625" style="1" bestFit="1" customWidth="1"/>
    <col min="2" max="2" width="7.5703125" style="1" customWidth="1"/>
    <col min="3" max="3" width="8.140625" style="1" customWidth="1"/>
    <col min="4" max="4" width="4" style="1" customWidth="1"/>
    <col min="5" max="5" width="10.5703125" style="1" customWidth="1"/>
    <col min="6" max="6" width="7.5703125" style="1" customWidth="1"/>
    <col min="7" max="7" width="6.5703125" style="1" customWidth="1"/>
    <col min="8" max="8" width="8.5703125" style="1" customWidth="1"/>
    <col min="9" max="9" width="11.140625" style="1" customWidth="1"/>
    <col min="10" max="10" width="0.140625" style="1" customWidth="1"/>
    <col min="11" max="11" width="11.28515625" style="1" customWidth="1"/>
    <col min="12" max="12" width="9.140625" style="1" hidden="1" customWidth="1"/>
    <col min="13" max="13" width="0.42578125" style="1" customWidth="1"/>
    <col min="14" max="16384" width="9.140625" style="1"/>
  </cols>
  <sheetData>
    <row r="3" spans="1:11" x14ac:dyDescent="0.2">
      <c r="B3" s="4" t="s">
        <v>6</v>
      </c>
      <c r="C3" s="4"/>
      <c r="D3" s="4"/>
    </row>
    <row r="4" spans="1:11" ht="20.25" customHeight="1" x14ac:dyDescent="0.2">
      <c r="B4" s="44"/>
      <c r="C4" s="44"/>
      <c r="D4" s="44"/>
      <c r="E4" s="44"/>
    </row>
    <row r="5" spans="1:11" ht="20.25" customHeight="1" x14ac:dyDescent="0.2">
      <c r="B5" s="45"/>
      <c r="C5" s="45"/>
      <c r="D5" s="45"/>
      <c r="E5" s="45"/>
    </row>
    <row r="6" spans="1:11" ht="20.25" customHeight="1" x14ac:dyDescent="0.2">
      <c r="B6" s="46"/>
      <c r="C6" s="46"/>
      <c r="D6" s="46"/>
      <c r="E6" s="46"/>
    </row>
    <row r="7" spans="1:11" x14ac:dyDescent="0.2">
      <c r="B7" s="2"/>
      <c r="C7" s="2"/>
      <c r="D7" s="2"/>
      <c r="E7" s="2"/>
    </row>
    <row r="8" spans="1:11" ht="20.25" customHeight="1" x14ac:dyDescent="0.2">
      <c r="B8" s="4" t="s">
        <v>7</v>
      </c>
      <c r="C8" s="4"/>
      <c r="D8" s="44"/>
      <c r="E8" s="44"/>
    </row>
    <row r="9" spans="1:11" ht="20.25" customHeight="1" x14ac:dyDescent="0.2">
      <c r="B9" s="1" t="s">
        <v>8</v>
      </c>
      <c r="C9" s="47"/>
      <c r="D9" s="47"/>
    </row>
    <row r="13" spans="1:11" ht="18" x14ac:dyDescent="0.2">
      <c r="A13" s="48" t="s">
        <v>13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5" spans="1:11" x14ac:dyDescent="0.2">
      <c r="B15" s="49"/>
      <c r="C15" s="49"/>
      <c r="D15" s="49"/>
      <c r="E15" s="49"/>
      <c r="F15" s="49"/>
      <c r="G15" s="49"/>
      <c r="H15" s="49"/>
      <c r="I15" s="49"/>
      <c r="J15" s="49"/>
      <c r="K15" s="49"/>
    </row>
    <row r="16" spans="1:11" x14ac:dyDescent="0.2">
      <c r="B16" s="49" t="s">
        <v>23</v>
      </c>
      <c r="C16" s="49"/>
      <c r="D16" s="49"/>
      <c r="E16" s="49"/>
      <c r="F16" s="49"/>
      <c r="G16" s="49"/>
      <c r="H16" s="49"/>
      <c r="I16" s="49"/>
      <c r="J16" s="49"/>
      <c r="K16" s="49"/>
    </row>
    <row r="18" spans="1:13" ht="13.5" thickBot="1" x14ac:dyDescent="0.25"/>
    <row r="19" spans="1:13" ht="77.25" thickBot="1" x14ac:dyDescent="0.25">
      <c r="A19" s="30" t="s">
        <v>0</v>
      </c>
      <c r="B19" s="50" t="s">
        <v>1</v>
      </c>
      <c r="C19" s="51"/>
      <c r="D19" s="51"/>
      <c r="E19" s="51"/>
      <c r="F19" s="52"/>
      <c r="G19" s="31" t="s">
        <v>2</v>
      </c>
      <c r="H19" s="32" t="s">
        <v>18</v>
      </c>
      <c r="I19" s="32" t="s">
        <v>3</v>
      </c>
      <c r="J19" s="32" t="s">
        <v>4</v>
      </c>
      <c r="K19" s="33" t="s">
        <v>5</v>
      </c>
    </row>
    <row r="20" spans="1:13" ht="194.25" customHeight="1" thickBot="1" x14ac:dyDescent="0.25">
      <c r="A20" s="34"/>
      <c r="B20" s="41" t="s">
        <v>40</v>
      </c>
      <c r="C20" s="42"/>
      <c r="D20" s="42"/>
      <c r="E20" s="42"/>
      <c r="F20" s="42"/>
      <c r="G20" s="42"/>
      <c r="H20" s="42"/>
      <c r="I20" s="42"/>
      <c r="J20" s="42"/>
      <c r="K20" s="43"/>
    </row>
    <row r="21" spans="1:13" ht="117" customHeight="1" x14ac:dyDescent="0.2">
      <c r="A21" s="35" t="s">
        <v>9</v>
      </c>
      <c r="B21" s="56" t="s">
        <v>36</v>
      </c>
      <c r="C21" s="57"/>
      <c r="D21" s="57"/>
      <c r="E21" s="57"/>
      <c r="F21" s="58"/>
      <c r="G21" s="25" t="s">
        <v>22</v>
      </c>
      <c r="H21" s="26">
        <v>60</v>
      </c>
      <c r="I21" s="27"/>
      <c r="J21" s="28"/>
      <c r="K21" s="29">
        <f>H21*I21</f>
        <v>0</v>
      </c>
      <c r="M21" s="11">
        <f>J21*K21/100</f>
        <v>0</v>
      </c>
    </row>
    <row r="22" spans="1:13" ht="60.75" customHeight="1" x14ac:dyDescent="0.2">
      <c r="A22" s="35" t="s">
        <v>10</v>
      </c>
      <c r="B22" s="53" t="s">
        <v>37</v>
      </c>
      <c r="C22" s="54"/>
      <c r="D22" s="54"/>
      <c r="E22" s="54"/>
      <c r="F22" s="55"/>
      <c r="G22" s="8" t="s">
        <v>21</v>
      </c>
      <c r="H22" s="10">
        <v>1</v>
      </c>
      <c r="I22" s="9"/>
      <c r="J22" s="12"/>
      <c r="K22" s="19">
        <f>H22*I22</f>
        <v>0</v>
      </c>
      <c r="M22" s="11">
        <f t="shared" ref="M22:M28" si="0">J22*K22/100</f>
        <v>0</v>
      </c>
    </row>
    <row r="23" spans="1:13" ht="36" customHeight="1" x14ac:dyDescent="0.2">
      <c r="A23" s="35" t="s">
        <v>11</v>
      </c>
      <c r="B23" s="53" t="s">
        <v>24</v>
      </c>
      <c r="C23" s="54"/>
      <c r="D23" s="54"/>
      <c r="E23" s="54"/>
      <c r="F23" s="55"/>
      <c r="G23" s="8" t="s">
        <v>22</v>
      </c>
      <c r="H23" s="10">
        <v>60</v>
      </c>
      <c r="I23" s="9"/>
      <c r="J23" s="12"/>
      <c r="K23" s="19">
        <f>H23*I23</f>
        <v>0</v>
      </c>
      <c r="M23" s="11">
        <f t="shared" si="0"/>
        <v>0</v>
      </c>
    </row>
    <row r="24" spans="1:13" ht="36" customHeight="1" x14ac:dyDescent="0.2">
      <c r="A24" s="35" t="s">
        <v>12</v>
      </c>
      <c r="B24" s="53" t="s">
        <v>25</v>
      </c>
      <c r="C24" s="54"/>
      <c r="D24" s="54"/>
      <c r="E24" s="54"/>
      <c r="F24" s="55"/>
      <c r="G24" s="8" t="s">
        <v>21</v>
      </c>
      <c r="H24" s="10">
        <v>1</v>
      </c>
      <c r="I24" s="9"/>
      <c r="J24" s="12"/>
      <c r="K24" s="19">
        <f>H24*I24</f>
        <v>0</v>
      </c>
      <c r="M24" s="11">
        <f t="shared" si="0"/>
        <v>0</v>
      </c>
    </row>
    <row r="25" spans="1:13" ht="96.75" customHeight="1" x14ac:dyDescent="0.2">
      <c r="A25" s="36" t="s">
        <v>19</v>
      </c>
      <c r="B25" s="62" t="s">
        <v>38</v>
      </c>
      <c r="C25" s="63"/>
      <c r="D25" s="63"/>
      <c r="E25" s="63"/>
      <c r="F25" s="64"/>
      <c r="G25" s="8"/>
      <c r="H25" s="10"/>
      <c r="I25" s="9"/>
      <c r="J25" s="12"/>
      <c r="K25" s="19"/>
      <c r="M25" s="11">
        <f t="shared" si="0"/>
        <v>0</v>
      </c>
    </row>
    <row r="26" spans="1:13" ht="15" x14ac:dyDescent="0.2">
      <c r="A26" s="37"/>
      <c r="B26" s="71" t="s">
        <v>26</v>
      </c>
      <c r="C26" s="72"/>
      <c r="D26" s="72"/>
      <c r="E26" s="72"/>
      <c r="F26" s="73"/>
      <c r="G26" s="8" t="s">
        <v>30</v>
      </c>
      <c r="H26" s="10">
        <v>1</v>
      </c>
      <c r="I26" s="9"/>
      <c r="J26" s="12"/>
      <c r="K26" s="19">
        <f>H26*I26</f>
        <v>0</v>
      </c>
      <c r="M26" s="11"/>
    </row>
    <row r="27" spans="1:13" ht="15" x14ac:dyDescent="0.2">
      <c r="A27" s="38"/>
      <c r="B27" s="71" t="s">
        <v>27</v>
      </c>
      <c r="C27" s="72"/>
      <c r="D27" s="72"/>
      <c r="E27" s="72"/>
      <c r="F27" s="73"/>
      <c r="G27" s="8" t="s">
        <v>30</v>
      </c>
      <c r="H27" s="10">
        <v>1</v>
      </c>
      <c r="I27" s="9"/>
      <c r="J27" s="12"/>
      <c r="K27" s="19">
        <f>H27*I27</f>
        <v>0</v>
      </c>
      <c r="M27" s="11"/>
    </row>
    <row r="28" spans="1:13" ht="36" customHeight="1" x14ac:dyDescent="0.2">
      <c r="A28" s="35" t="s">
        <v>20</v>
      </c>
      <c r="B28" s="53" t="s">
        <v>28</v>
      </c>
      <c r="C28" s="54"/>
      <c r="D28" s="54"/>
      <c r="E28" s="54"/>
      <c r="F28" s="55"/>
      <c r="G28" s="8" t="s">
        <v>31</v>
      </c>
      <c r="H28" s="10">
        <v>39</v>
      </c>
      <c r="I28" s="9"/>
      <c r="J28" s="12"/>
      <c r="K28" s="19">
        <f>H28*I28</f>
        <v>0</v>
      </c>
      <c r="M28" s="11">
        <f t="shared" si="0"/>
        <v>0</v>
      </c>
    </row>
    <row r="29" spans="1:13" ht="51.75" customHeight="1" x14ac:dyDescent="0.2">
      <c r="A29" s="39" t="s">
        <v>29</v>
      </c>
      <c r="B29" s="74" t="s">
        <v>39</v>
      </c>
      <c r="C29" s="75"/>
      <c r="D29" s="75"/>
      <c r="E29" s="75"/>
      <c r="F29" s="75"/>
      <c r="G29" s="15" t="s">
        <v>31</v>
      </c>
      <c r="H29" s="13">
        <v>39</v>
      </c>
      <c r="I29" s="9"/>
      <c r="J29" s="14"/>
      <c r="K29" s="19">
        <f>H29*I29</f>
        <v>0</v>
      </c>
      <c r="M29" s="11"/>
    </row>
    <row r="30" spans="1:13" ht="36" customHeight="1" x14ac:dyDescent="0.2">
      <c r="A30" s="39" t="s">
        <v>32</v>
      </c>
      <c r="B30" s="74" t="s">
        <v>33</v>
      </c>
      <c r="C30" s="75"/>
      <c r="D30" s="75"/>
      <c r="E30" s="75"/>
      <c r="F30" s="75"/>
      <c r="G30" s="15" t="s">
        <v>31</v>
      </c>
      <c r="H30" s="13">
        <v>39</v>
      </c>
      <c r="I30" s="9"/>
      <c r="J30" s="14"/>
      <c r="K30" s="19">
        <f>H30*I30</f>
        <v>0</v>
      </c>
      <c r="M30" s="11"/>
    </row>
    <row r="31" spans="1:13" ht="153.75" customHeight="1" thickBot="1" x14ac:dyDescent="0.25">
      <c r="A31" s="40" t="s">
        <v>34</v>
      </c>
      <c r="B31" s="76" t="s">
        <v>35</v>
      </c>
      <c r="C31" s="77"/>
      <c r="D31" s="77"/>
      <c r="E31" s="77"/>
      <c r="F31" s="77"/>
      <c r="G31" s="20" t="s">
        <v>22</v>
      </c>
      <c r="H31" s="21">
        <v>60</v>
      </c>
      <c r="I31" s="22"/>
      <c r="J31" s="23"/>
      <c r="K31" s="24">
        <f>H31*I31</f>
        <v>0</v>
      </c>
      <c r="M31" s="11"/>
    </row>
    <row r="32" spans="1:13" ht="21.75" customHeight="1" x14ac:dyDescent="0.2">
      <c r="A32" s="5"/>
      <c r="B32" s="6"/>
      <c r="C32" s="6"/>
      <c r="D32" s="6"/>
      <c r="E32" s="6"/>
      <c r="F32" s="6"/>
      <c r="G32" s="7"/>
      <c r="H32" s="65" t="s">
        <v>14</v>
      </c>
      <c r="I32" s="66"/>
      <c r="J32" s="67"/>
      <c r="K32" s="18">
        <f>SUM(K21:K31)</f>
        <v>0</v>
      </c>
    </row>
    <row r="33" spans="1:11" ht="21" customHeight="1" x14ac:dyDescent="0.2">
      <c r="A33" s="5"/>
      <c r="E33" s="6"/>
      <c r="F33" s="6"/>
      <c r="G33" s="7"/>
      <c r="H33" s="68" t="s">
        <v>15</v>
      </c>
      <c r="I33" s="69"/>
      <c r="J33" s="70"/>
      <c r="K33" s="16">
        <f>K32*1.22</f>
        <v>0</v>
      </c>
    </row>
    <row r="34" spans="1:11" ht="26.25" customHeight="1" thickBot="1" x14ac:dyDescent="0.25">
      <c r="A34" s="5"/>
      <c r="B34" s="1" t="s">
        <v>16</v>
      </c>
      <c r="E34" s="6"/>
      <c r="F34" s="6"/>
      <c r="G34" s="7"/>
      <c r="H34" s="59" t="s">
        <v>17</v>
      </c>
      <c r="I34" s="60"/>
      <c r="J34" s="61"/>
      <c r="K34" s="17">
        <f>K32+K33</f>
        <v>0</v>
      </c>
    </row>
    <row r="35" spans="1:11" ht="25.5" customHeight="1" x14ac:dyDescent="0.2">
      <c r="A35" s="5"/>
      <c r="B35" s="3"/>
      <c r="C35" s="3"/>
      <c r="D35" s="3"/>
      <c r="E35" s="6"/>
      <c r="F35" s="6"/>
      <c r="G35" s="7"/>
    </row>
  </sheetData>
  <sheetProtection selectLockedCells="1"/>
  <mergeCells count="24">
    <mergeCell ref="B24:F24"/>
    <mergeCell ref="B21:F21"/>
    <mergeCell ref="B22:F22"/>
    <mergeCell ref="B23:F23"/>
    <mergeCell ref="H34:J34"/>
    <mergeCell ref="B25:F25"/>
    <mergeCell ref="H32:J32"/>
    <mergeCell ref="H33:J33"/>
    <mergeCell ref="B28:F28"/>
    <mergeCell ref="B26:F26"/>
    <mergeCell ref="B27:F27"/>
    <mergeCell ref="B29:F29"/>
    <mergeCell ref="B30:F30"/>
    <mergeCell ref="B31:F31"/>
    <mergeCell ref="B20:K20"/>
    <mergeCell ref="B4:E4"/>
    <mergeCell ref="B5:E5"/>
    <mergeCell ref="B6:E6"/>
    <mergeCell ref="D8:E8"/>
    <mergeCell ref="C9:D9"/>
    <mergeCell ref="A13:K13"/>
    <mergeCell ref="B15:K15"/>
    <mergeCell ref="B16:K16"/>
    <mergeCell ref="B19:F19"/>
  </mergeCells>
  <pageMargins left="0.70866141732283472" right="0.70866141732283472" top="0.94488188976377963" bottom="0.94488188976377963" header="0.51181102362204722" footer="0.51181102362204722"/>
  <pageSetup paperSize="9" orientation="portrait" r:id="rId1"/>
  <headerFooter>
    <oddHeader>&amp;R&amp;"Arial,Krepko"&amp;12&amp;K00+000OBR-2</oddHeader>
    <oddFooter>&amp;L&amp;"Arial,Poševno"&amp;10UKC Maribor&amp;C&amp;K00+000&amp;P/&amp;N&amp;R&amp;"Arial,Poševno"&amp;10&amp;K00+000GOI vzdrževalna dela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Predračun</vt:lpstr>
      <vt:lpstr>List2</vt:lpstr>
      <vt:lpstr>List3</vt:lpstr>
      <vt:lpstr>Predračun!Tiskanje_naslovov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Simić</dc:creator>
  <cp:lastModifiedBy>Mojca RAKUŠA</cp:lastModifiedBy>
  <cp:lastPrinted>2020-06-02T12:44:36Z</cp:lastPrinted>
  <dcterms:created xsi:type="dcterms:W3CDTF">2018-10-08T09:53:45Z</dcterms:created>
  <dcterms:modified xsi:type="dcterms:W3CDTF">2020-06-02T12:46:03Z</dcterms:modified>
</cp:coreProperties>
</file>